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570" windowHeight="4890" activeTab="0"/>
  </bookViews>
  <sheets>
    <sheet name="ТБ" sheetId="1" r:id="rId1"/>
    <sheet name="ТБ за несколько лет" sheetId="2" r:id="rId2"/>
    <sheet name="Сравнительный график" sheetId="3" r:id="rId3"/>
    <sheet name="Гистограмма" sheetId="4" r:id="rId4"/>
  </sheets>
  <definedNames/>
  <calcPr fullCalcOnLoad="1"/>
</workbook>
</file>

<file path=xl/sharedStrings.xml><?xml version="1.0" encoding="utf-8"?>
<sst xmlns="http://schemas.openxmlformats.org/spreadsheetml/2006/main" count="27" uniqueCount="16">
  <si>
    <t>Выручка</t>
  </si>
  <si>
    <t>Переменные затраты в т.ч.</t>
  </si>
  <si>
    <t>Постоянные затраты, в т.ч.</t>
  </si>
  <si>
    <t>Маржинальный доход</t>
  </si>
  <si>
    <t>Показатель</t>
  </si>
  <si>
    <t>Сумма</t>
  </si>
  <si>
    <t>Прибыль/убыток</t>
  </si>
  <si>
    <t>Безубыточный объем продаж</t>
  </si>
  <si>
    <t>Доля переменных затрат в Выручке</t>
  </si>
  <si>
    <t>Проверка</t>
  </si>
  <si>
    <t>В правом столбике автоматически появятся значения для проверки правильности расчетов.</t>
  </si>
  <si>
    <t>ТОЧКА БЕЗУБЫТОЧНОСТИ</t>
  </si>
  <si>
    <t>Расчет производится без НДС.</t>
  </si>
  <si>
    <t>Заполните пустые поля, отмеченные голубым цветом, и безубыточный объем продаж появится в нижней строке.</t>
  </si>
  <si>
    <t>Уровень маржинального дохода (маржа)</t>
  </si>
  <si>
    <t>Расчет производится без НДС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</si>
</sst>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0" fontId="0" fillId="2" borderId="1" xfId="0" applyFill="1" applyBorder="1" applyAlignment="1">
      <alignment horizontal="right"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Сравнительный график фактической и безубыточной выручки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Безубыточный объем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'ТБ за несколько лет'!$B$6:$F$6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'ТБ за несколько лет'!$B$31:$F$31</c:f>
              <c:numCache>
                <c:ptCount val="5"/>
                <c:pt idx="0">
                  <c:v>7500</c:v>
                </c:pt>
                <c:pt idx="1">
                  <c:v>13500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Фактическая выручка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'ТБ за несколько лет'!$B$6:$F$6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'ТБ за несколько лет'!$B$32:$F$32</c:f>
              <c:numCache>
                <c:ptCount val="5"/>
                <c:pt idx="0">
                  <c:v>10000</c:v>
                </c:pt>
                <c:pt idx="1">
                  <c:v>12000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3504355"/>
        <c:axId val="55994876"/>
      </c:lineChart>
      <c:catAx>
        <c:axId val="4350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94876"/>
        <c:crosses val="autoZero"/>
        <c:auto val="1"/>
        <c:lblOffset val="100"/>
        <c:noMultiLvlLbl val="0"/>
      </c:catAx>
      <c:valAx>
        <c:axId val="55994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043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Расчет точки безубыточности в динамике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Безубыточный объем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'ТБ за несколько лет'!$B$6:$F$6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'ТБ за несколько лет'!$B$31:$F$31</c:f>
              <c:numCache>
                <c:ptCount val="5"/>
                <c:pt idx="0">
                  <c:v>7500</c:v>
                </c:pt>
                <c:pt idx="1">
                  <c:v>13500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4191837"/>
        <c:axId val="39291078"/>
      </c:barChart>
      <c:catAx>
        <c:axId val="3419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91078"/>
        <c:crosses val="autoZero"/>
        <c:auto val="1"/>
        <c:lblOffset val="100"/>
        <c:noMultiLvlLbl val="0"/>
      </c:catAx>
      <c:valAx>
        <c:axId val="39291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91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48.625" style="0" customWidth="1"/>
    <col min="2" max="2" width="14.125" style="11" customWidth="1"/>
    <col min="3" max="3" width="14.375" style="11" customWidth="1"/>
    <col min="4" max="4" width="9.125" style="11" customWidth="1"/>
  </cols>
  <sheetData>
    <row r="1" ht="12.75">
      <c r="A1" s="24" t="s">
        <v>11</v>
      </c>
    </row>
    <row r="3" ht="12.75">
      <c r="A3" s="25" t="s">
        <v>15</v>
      </c>
    </row>
    <row r="4" ht="12.75">
      <c r="A4" s="3"/>
    </row>
    <row r="5" spans="1:4" ht="24.75" customHeight="1">
      <c r="A5" s="32" t="s">
        <v>13</v>
      </c>
      <c r="B5" s="32"/>
      <c r="C5" s="32"/>
      <c r="D5" s="26"/>
    </row>
    <row r="6" spans="1:4" ht="25.5" customHeight="1">
      <c r="A6" s="32" t="s">
        <v>10</v>
      </c>
      <c r="B6" s="32"/>
      <c r="C6" s="32"/>
      <c r="D6" s="26"/>
    </row>
    <row r="8" spans="1:4" s="9" customFormat="1" ht="12.75">
      <c r="A8" s="8" t="s">
        <v>4</v>
      </c>
      <c r="B8" s="12" t="s">
        <v>5</v>
      </c>
      <c r="C8" s="12" t="s">
        <v>9</v>
      </c>
      <c r="D8" s="13"/>
    </row>
    <row r="9" spans="1:4" s="3" customFormat="1" ht="12.75">
      <c r="A9" s="27" t="s">
        <v>0</v>
      </c>
      <c r="B9" s="28"/>
      <c r="C9" s="14" t="e">
        <f>B33</f>
        <v>#DIV/0!</v>
      </c>
      <c r="D9" s="15"/>
    </row>
    <row r="10" spans="1:4" s="3" customFormat="1" ht="12.75">
      <c r="A10" s="10" t="s">
        <v>1</v>
      </c>
      <c r="B10" s="16">
        <f>SUM(B11:B20)</f>
        <v>0</v>
      </c>
      <c r="C10" s="16" t="e">
        <f>SUM(C11:C20)</f>
        <v>#DIV/0!</v>
      </c>
      <c r="D10" s="15"/>
    </row>
    <row r="11" spans="1:3" ht="12.75">
      <c r="A11" s="21"/>
      <c r="B11" s="22"/>
      <c r="C11" s="17" t="e">
        <f aca="true" t="shared" si="0" ref="C11:C20">B11/$B$9*$B$33</f>
        <v>#DIV/0!</v>
      </c>
    </row>
    <row r="12" spans="1:3" ht="12.75">
      <c r="A12" s="21"/>
      <c r="B12" s="22"/>
      <c r="C12" s="17" t="e">
        <f t="shared" si="0"/>
        <v>#DIV/0!</v>
      </c>
    </row>
    <row r="13" spans="1:3" ht="12.75">
      <c r="A13" s="21"/>
      <c r="B13" s="22"/>
      <c r="C13" s="17" t="e">
        <f t="shared" si="0"/>
        <v>#DIV/0!</v>
      </c>
    </row>
    <row r="14" spans="1:3" ht="12.75">
      <c r="A14" s="21"/>
      <c r="B14" s="22"/>
      <c r="C14" s="17" t="e">
        <f t="shared" si="0"/>
        <v>#DIV/0!</v>
      </c>
    </row>
    <row r="15" spans="1:3" ht="12.75">
      <c r="A15" s="21"/>
      <c r="B15" s="22"/>
      <c r="C15" s="17" t="e">
        <f t="shared" si="0"/>
        <v>#DIV/0!</v>
      </c>
    </row>
    <row r="16" spans="1:3" ht="12.75">
      <c r="A16" s="21"/>
      <c r="B16" s="22"/>
      <c r="C16" s="17" t="e">
        <f t="shared" si="0"/>
        <v>#DIV/0!</v>
      </c>
    </row>
    <row r="17" spans="1:3" ht="12.75">
      <c r="A17" s="21"/>
      <c r="B17" s="22"/>
      <c r="C17" s="17" t="e">
        <f t="shared" si="0"/>
        <v>#DIV/0!</v>
      </c>
    </row>
    <row r="18" spans="1:3" ht="12.75">
      <c r="A18" s="21"/>
      <c r="B18" s="22"/>
      <c r="C18" s="17" t="e">
        <f t="shared" si="0"/>
        <v>#DIV/0!</v>
      </c>
    </row>
    <row r="19" spans="1:3" ht="12.75">
      <c r="A19" s="21"/>
      <c r="B19" s="22"/>
      <c r="C19" s="17" t="e">
        <f t="shared" si="0"/>
        <v>#DIV/0!</v>
      </c>
    </row>
    <row r="20" spans="1:3" ht="12.75">
      <c r="A20" s="21"/>
      <c r="B20" s="22"/>
      <c r="C20" s="17" t="e">
        <f t="shared" si="0"/>
        <v>#DIV/0!</v>
      </c>
    </row>
    <row r="21" spans="1:4" s="7" customFormat="1" ht="12.75">
      <c r="A21" s="5" t="s">
        <v>3</v>
      </c>
      <c r="B21" s="18">
        <f>B9-B10</f>
        <v>0</v>
      </c>
      <c r="C21" s="18" t="e">
        <f>C9-C10</f>
        <v>#DIV/0!</v>
      </c>
      <c r="D21" s="19"/>
    </row>
    <row r="22" spans="1:3" ht="12.75">
      <c r="A22" s="4" t="s">
        <v>14</v>
      </c>
      <c r="B22" s="20" t="e">
        <f>B21/B9</f>
        <v>#DIV/0!</v>
      </c>
      <c r="C22" s="20" t="e">
        <f>C21/C9</f>
        <v>#DIV/0!</v>
      </c>
    </row>
    <row r="23" spans="1:3" ht="12.75">
      <c r="A23" s="4" t="s">
        <v>8</v>
      </c>
      <c r="B23" s="20" t="e">
        <f>B10/B9</f>
        <v>#DIV/0!</v>
      </c>
      <c r="C23" s="20" t="e">
        <f>C10/C9</f>
        <v>#DIV/0!</v>
      </c>
    </row>
    <row r="24" spans="1:4" s="3" customFormat="1" ht="12.75">
      <c r="A24" s="10" t="s">
        <v>2</v>
      </c>
      <c r="B24" s="16">
        <f>SUM(B25:B30)</f>
        <v>0</v>
      </c>
      <c r="C24" s="16">
        <f>SUM(C25:C30)</f>
        <v>0</v>
      </c>
      <c r="D24" s="15"/>
    </row>
    <row r="25" spans="1:3" ht="12.75">
      <c r="A25" s="23"/>
      <c r="B25" s="22"/>
      <c r="C25" s="17">
        <f>B25</f>
        <v>0</v>
      </c>
    </row>
    <row r="26" spans="1:3" ht="12.75">
      <c r="A26" s="23"/>
      <c r="B26" s="22"/>
      <c r="C26" s="17">
        <f>B26</f>
        <v>0</v>
      </c>
    </row>
    <row r="27" spans="1:3" ht="12.75">
      <c r="A27" s="23"/>
      <c r="B27" s="22"/>
      <c r="C27" s="17"/>
    </row>
    <row r="28" spans="1:3" ht="12.75">
      <c r="A28" s="23"/>
      <c r="B28" s="22"/>
      <c r="C28" s="17">
        <f>B28</f>
        <v>0</v>
      </c>
    </row>
    <row r="29" spans="1:3" ht="12.75">
      <c r="A29" s="23"/>
      <c r="B29" s="22"/>
      <c r="C29" s="17">
        <f>B29</f>
        <v>0</v>
      </c>
    </row>
    <row r="30" spans="1:3" ht="12.75">
      <c r="A30" s="23"/>
      <c r="B30" s="22"/>
      <c r="C30" s="17">
        <f>B30</f>
        <v>0</v>
      </c>
    </row>
    <row r="31" spans="1:3" ht="12.75">
      <c r="A31" s="2" t="s">
        <v>6</v>
      </c>
      <c r="B31" s="14">
        <f>B9-B10-B24</f>
        <v>0</v>
      </c>
      <c r="C31" s="14" t="e">
        <f>C9-C10-C24</f>
        <v>#DIV/0!</v>
      </c>
    </row>
    <row r="32" spans="1:3" ht="12.75">
      <c r="A32" s="1"/>
      <c r="B32" s="17"/>
      <c r="C32" s="17"/>
    </row>
    <row r="33" spans="1:3" ht="12.75">
      <c r="A33" s="6" t="s">
        <v>7</v>
      </c>
      <c r="B33" s="18" t="e">
        <f>B24/B22</f>
        <v>#DIV/0!</v>
      </c>
      <c r="C33" s="18" t="e">
        <f>C24/C22</f>
        <v>#DIV/0!</v>
      </c>
    </row>
  </sheetData>
  <mergeCells count="2">
    <mergeCell ref="A5:C5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2"/>
  <sheetViews>
    <sheetView zoomScale="75" zoomScaleNormal="75" workbookViewId="0" topLeftCell="A1">
      <selection activeCell="I29" sqref="I29"/>
    </sheetView>
  </sheetViews>
  <sheetFormatPr defaultColWidth="9.00390625" defaultRowHeight="12.75"/>
  <cols>
    <col min="1" max="1" width="37.00390625" style="0" customWidth="1"/>
    <col min="2" max="2" width="8.75390625" style="11" customWidth="1"/>
    <col min="3" max="3" width="9.625" style="11" customWidth="1"/>
    <col min="4" max="4" width="10.125" style="11" customWidth="1"/>
    <col min="5" max="6" width="11.625" style="11" customWidth="1"/>
  </cols>
  <sheetData>
    <row r="2" ht="12.75">
      <c r="A2" s="24" t="s">
        <v>11</v>
      </c>
    </row>
    <row r="3" ht="4.5" customHeight="1"/>
    <row r="4" ht="12.75">
      <c r="A4" s="25" t="s">
        <v>12</v>
      </c>
    </row>
    <row r="5" ht="6" customHeight="1"/>
    <row r="6" spans="1:6" s="31" customFormat="1" ht="12.75">
      <c r="A6" s="29" t="s">
        <v>4</v>
      </c>
      <c r="B6" s="30">
        <v>2009</v>
      </c>
      <c r="C6" s="30">
        <v>2010</v>
      </c>
      <c r="D6" s="30">
        <v>2011</v>
      </c>
      <c r="E6" s="30">
        <v>2012</v>
      </c>
      <c r="F6" s="30">
        <v>2013</v>
      </c>
    </row>
    <row r="7" spans="1:6" s="3" customFormat="1" ht="12.75">
      <c r="A7" s="27" t="s">
        <v>0</v>
      </c>
      <c r="B7" s="28">
        <v>10000</v>
      </c>
      <c r="C7" s="28">
        <v>12000</v>
      </c>
      <c r="D7" s="28"/>
      <c r="E7" s="28"/>
      <c r="F7" s="28"/>
    </row>
    <row r="8" spans="1:6" s="3" customFormat="1" ht="12.75">
      <c r="A8" s="10" t="s">
        <v>1</v>
      </c>
      <c r="B8" s="16">
        <f>SUM(B9:B18)</f>
        <v>6000</v>
      </c>
      <c r="C8" s="16">
        <f>SUM(C9:C18)</f>
        <v>8000</v>
      </c>
      <c r="D8" s="16">
        <f>SUM(D9:D18)</f>
        <v>0</v>
      </c>
      <c r="E8" s="16">
        <f>SUM(E9:E18)</f>
        <v>0</v>
      </c>
      <c r="F8" s="16">
        <f>SUM(F9:F18)</f>
        <v>0</v>
      </c>
    </row>
    <row r="9" spans="1:6" ht="12.75">
      <c r="A9" s="21"/>
      <c r="B9" s="22">
        <v>5000</v>
      </c>
      <c r="C9" s="22">
        <v>6000</v>
      </c>
      <c r="D9" s="22"/>
      <c r="E9" s="22"/>
      <c r="F9" s="22"/>
    </row>
    <row r="10" spans="1:6" ht="12.75">
      <c r="A10" s="21"/>
      <c r="B10" s="22">
        <v>1000</v>
      </c>
      <c r="C10" s="22">
        <v>2000</v>
      </c>
      <c r="D10" s="22"/>
      <c r="E10" s="22"/>
      <c r="F10" s="22"/>
    </row>
    <row r="11" spans="1:6" ht="12.75">
      <c r="A11" s="21"/>
      <c r="B11" s="22"/>
      <c r="C11" s="22"/>
      <c r="D11" s="22"/>
      <c r="E11" s="22"/>
      <c r="F11" s="22"/>
    </row>
    <row r="12" spans="1:6" ht="12.75">
      <c r="A12" s="21"/>
      <c r="B12" s="22"/>
      <c r="C12" s="22"/>
      <c r="D12" s="22"/>
      <c r="E12" s="22"/>
      <c r="F12" s="22"/>
    </row>
    <row r="13" spans="1:6" ht="12.75">
      <c r="A13" s="21"/>
      <c r="B13" s="22"/>
      <c r="C13" s="22"/>
      <c r="D13" s="22"/>
      <c r="E13" s="22"/>
      <c r="F13" s="22"/>
    </row>
    <row r="14" spans="1:6" ht="12.75">
      <c r="A14" s="21"/>
      <c r="B14" s="22"/>
      <c r="C14" s="22"/>
      <c r="D14" s="22"/>
      <c r="E14" s="22"/>
      <c r="F14" s="22"/>
    </row>
    <row r="15" spans="1:6" ht="12.75">
      <c r="A15" s="21"/>
      <c r="B15" s="22"/>
      <c r="C15" s="22"/>
      <c r="D15" s="22"/>
      <c r="E15" s="22"/>
      <c r="F15" s="22"/>
    </row>
    <row r="16" spans="1:6" ht="12.75">
      <c r="A16" s="21"/>
      <c r="B16" s="22"/>
      <c r="C16" s="22"/>
      <c r="D16" s="22"/>
      <c r="E16" s="22"/>
      <c r="F16" s="22"/>
    </row>
    <row r="17" spans="1:6" ht="12.75">
      <c r="A17" s="21"/>
      <c r="B17" s="22"/>
      <c r="C17" s="22"/>
      <c r="D17" s="22"/>
      <c r="E17" s="22"/>
      <c r="F17" s="22"/>
    </row>
    <row r="18" spans="1:6" ht="12.75">
      <c r="A18" s="21"/>
      <c r="B18" s="22"/>
      <c r="C18" s="22"/>
      <c r="D18" s="22"/>
      <c r="E18" s="22"/>
      <c r="F18" s="22"/>
    </row>
    <row r="19" spans="1:6" s="7" customFormat="1" ht="12.75">
      <c r="A19" s="5" t="s">
        <v>3</v>
      </c>
      <c r="B19" s="18">
        <f>B7-B8</f>
        <v>4000</v>
      </c>
      <c r="C19" s="18">
        <f>C7-C8</f>
        <v>4000</v>
      </c>
      <c r="D19" s="18">
        <f>D7-D8</f>
        <v>0</v>
      </c>
      <c r="E19" s="18">
        <f>E7-E8</f>
        <v>0</v>
      </c>
      <c r="F19" s="18">
        <f>F7-F8</f>
        <v>0</v>
      </c>
    </row>
    <row r="20" spans="1:6" ht="12.75">
      <c r="A20" s="4" t="s">
        <v>14</v>
      </c>
      <c r="B20" s="20">
        <f>B19/B7</f>
        <v>0.4</v>
      </c>
      <c r="C20" s="20">
        <f>C19/C7</f>
        <v>0.3333333333333333</v>
      </c>
      <c r="D20" s="20" t="e">
        <f>D19/D7</f>
        <v>#DIV/0!</v>
      </c>
      <c r="E20" s="20" t="e">
        <f>E19/E7</f>
        <v>#DIV/0!</v>
      </c>
      <c r="F20" s="20" t="e">
        <f>F19/F7</f>
        <v>#DIV/0!</v>
      </c>
    </row>
    <row r="21" spans="1:6" ht="12.75">
      <c r="A21" s="4" t="s">
        <v>8</v>
      </c>
      <c r="B21" s="20">
        <f>B8/B7</f>
        <v>0.6</v>
      </c>
      <c r="C21" s="20">
        <f>C8/C7</f>
        <v>0.6666666666666666</v>
      </c>
      <c r="D21" s="20" t="e">
        <f>D8/D7</f>
        <v>#DIV/0!</v>
      </c>
      <c r="E21" s="20" t="e">
        <f>E8/E7</f>
        <v>#DIV/0!</v>
      </c>
      <c r="F21" s="20" t="e">
        <f>F8/F7</f>
        <v>#DIV/0!</v>
      </c>
    </row>
    <row r="22" spans="1:6" s="3" customFormat="1" ht="13.5" customHeight="1">
      <c r="A22" s="10" t="s">
        <v>2</v>
      </c>
      <c r="B22" s="16">
        <f>SUM(B23:B28)</f>
        <v>3000</v>
      </c>
      <c r="C22" s="16">
        <f>SUM(C23:C28)</f>
        <v>4500</v>
      </c>
      <c r="D22" s="16">
        <f>SUM(D23:D28)</f>
        <v>0</v>
      </c>
      <c r="E22" s="16">
        <f>SUM(E23:E28)</f>
        <v>0</v>
      </c>
      <c r="F22" s="16">
        <f>SUM(F23:F28)</f>
        <v>0</v>
      </c>
    </row>
    <row r="23" spans="1:6" ht="12.75">
      <c r="A23" s="23"/>
      <c r="B23" s="22">
        <v>3000</v>
      </c>
      <c r="C23" s="22">
        <v>4500</v>
      </c>
      <c r="D23" s="22"/>
      <c r="E23" s="22"/>
      <c r="F23" s="22"/>
    </row>
    <row r="24" spans="1:6" ht="12.75">
      <c r="A24" s="23"/>
      <c r="B24" s="22"/>
      <c r="C24" s="22"/>
      <c r="D24" s="22"/>
      <c r="E24" s="22"/>
      <c r="F24" s="22"/>
    </row>
    <row r="25" spans="1:6" ht="12.75">
      <c r="A25" s="23"/>
      <c r="B25" s="22"/>
      <c r="C25" s="22"/>
      <c r="D25" s="22"/>
      <c r="E25" s="22"/>
      <c r="F25" s="22"/>
    </row>
    <row r="26" spans="1:6" ht="12.75">
      <c r="A26" s="23"/>
      <c r="B26" s="22"/>
      <c r="C26" s="22"/>
      <c r="D26" s="22"/>
      <c r="E26" s="22"/>
      <c r="F26" s="22"/>
    </row>
    <row r="27" spans="1:6" ht="12.75">
      <c r="A27" s="23"/>
      <c r="B27" s="22"/>
      <c r="C27" s="22"/>
      <c r="D27" s="22"/>
      <c r="E27" s="22"/>
      <c r="F27" s="22"/>
    </row>
    <row r="28" spans="1:6" ht="12.75">
      <c r="A28" s="23"/>
      <c r="B28" s="22"/>
      <c r="C28" s="22"/>
      <c r="D28" s="22"/>
      <c r="E28" s="22"/>
      <c r="F28" s="22"/>
    </row>
    <row r="29" spans="1:6" ht="12.75">
      <c r="A29" s="2" t="s">
        <v>6</v>
      </c>
      <c r="B29" s="14">
        <f>B7-B8-B22</f>
        <v>1000</v>
      </c>
      <c r="C29" s="14">
        <f>C7-C8-C22</f>
        <v>-500</v>
      </c>
      <c r="D29" s="14">
        <f>D7-D8-D22</f>
        <v>0</v>
      </c>
      <c r="E29" s="14">
        <f>E7-E8-E22</f>
        <v>0</v>
      </c>
      <c r="F29" s="14">
        <f>F7-F8-F22</f>
        <v>0</v>
      </c>
    </row>
    <row r="30" spans="1:6" ht="12.75">
      <c r="A30" s="1"/>
      <c r="B30" s="17"/>
      <c r="C30" s="17"/>
      <c r="D30" s="17"/>
      <c r="E30" s="17"/>
      <c r="F30" s="17"/>
    </row>
    <row r="31" spans="1:6" ht="12.75">
      <c r="A31" s="6" t="s">
        <v>7</v>
      </c>
      <c r="B31" s="18">
        <f>B22/B20</f>
        <v>7500</v>
      </c>
      <c r="C31" s="18">
        <f>C22/C20</f>
        <v>13500</v>
      </c>
      <c r="D31" s="18" t="e">
        <f>D22/D20</f>
        <v>#DIV/0!</v>
      </c>
      <c r="E31" s="18" t="e">
        <f>E22/E20</f>
        <v>#DIV/0!</v>
      </c>
      <c r="F31" s="18" t="e">
        <f>F22/F20</f>
        <v>#DIV/0!</v>
      </c>
    </row>
    <row r="32" spans="1:6" s="3" customFormat="1" ht="12.75">
      <c r="A32" s="27" t="s">
        <v>0</v>
      </c>
      <c r="B32" s="28">
        <f>B7</f>
        <v>10000</v>
      </c>
      <c r="C32" s="28">
        <f>C7</f>
        <v>12000</v>
      </c>
      <c r="D32" s="28">
        <f>D7</f>
        <v>0</v>
      </c>
      <c r="E32" s="28">
        <f>E7</f>
        <v>0</v>
      </c>
      <c r="F32" s="28">
        <f>F7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Lema</cp:lastModifiedBy>
  <cp:lastPrinted>2011-04-12T17:03:54Z</cp:lastPrinted>
  <dcterms:created xsi:type="dcterms:W3CDTF">2011-04-12T16:10:56Z</dcterms:created>
  <dcterms:modified xsi:type="dcterms:W3CDTF">2011-11-07T14:32:05Z</dcterms:modified>
  <cp:category/>
  <cp:version/>
  <cp:contentType/>
  <cp:contentStatus/>
</cp:coreProperties>
</file>